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eva\AppData\Local\Microsoft\Windows\INetCache\Content.Outlook\BULFEQTE\"/>
    </mc:Choice>
  </mc:AlternateContent>
  <bookViews>
    <workbookView xWindow="0" yWindow="0" windowWidth="28800" windowHeight="12435"/>
  </bookViews>
  <sheets>
    <sheet name="2025" sheetId="2" r:id="rId1"/>
  </sheets>
  <calcPr calcId="152511"/>
</workbook>
</file>

<file path=xl/calcChain.xml><?xml version="1.0" encoding="utf-8"?>
<calcChain xmlns="http://schemas.openxmlformats.org/spreadsheetml/2006/main">
  <c r="P56" i="2" l="1"/>
  <c r="P57" i="2" s="1"/>
</calcChain>
</file>

<file path=xl/sharedStrings.xml><?xml version="1.0" encoding="utf-8"?>
<sst xmlns="http://schemas.openxmlformats.org/spreadsheetml/2006/main" count="105" uniqueCount="76">
  <si>
    <t>Darbu nosaukums</t>
  </si>
  <si>
    <t>Daudzums</t>
  </si>
  <si>
    <t xml:space="preserve">           Vienību izmaksas</t>
  </si>
  <si>
    <t>Kopā uz visu apjomu</t>
  </si>
  <si>
    <t>laika norma (c/h)</t>
  </si>
  <si>
    <t>Mērvienība</t>
  </si>
  <si>
    <t>PVN:</t>
  </si>
  <si>
    <t>Kopā pavisam:</t>
  </si>
  <si>
    <t>Tāmes izmaksas:</t>
  </si>
  <si>
    <t>Summa (Eur)</t>
  </si>
  <si>
    <t>Eur</t>
  </si>
  <si>
    <t>darba alga (Eur)</t>
  </si>
  <si>
    <t>Mehānismi (Eur)</t>
  </si>
  <si>
    <t>Kopā (Eur)</t>
  </si>
  <si>
    <t>Kods</t>
  </si>
  <si>
    <t>Nr.p.k.</t>
  </si>
  <si>
    <t>Būvizstrādājumi (Eur)</t>
  </si>
  <si>
    <t>darba samaksas likme (Euro/h)</t>
  </si>
  <si>
    <t>Darbietilpība (c/h)</t>
  </si>
  <si>
    <t>Virs izdevumi t.sk. darba aizsardzība:</t>
  </si>
  <si>
    <t>Peļņa:</t>
  </si>
  <si>
    <t>Tiešās izmaksas kopā, t. sk. darba devēja sociālais nodoklis 23,59%</t>
  </si>
  <si>
    <t>Būvlaukuma sagatavošana</t>
  </si>
  <si>
    <t>Būvlaukuma norobežošana ar inventārā žoga posmiem, montāža un demontāža</t>
  </si>
  <si>
    <t>m</t>
  </si>
  <si>
    <t>Mobilais žogs ar pēdām un stiprinājuma skavām (noma 2. mēn)</t>
  </si>
  <si>
    <t>Slēgta gājēju tuneļa staigāšanai izbūve ~2x4m</t>
  </si>
  <si>
    <t>gab</t>
  </si>
  <si>
    <t>WC noma un uzstādīšana,  ieskaitot apkalpošanu un transporta izdevumus</t>
  </si>
  <si>
    <t>mēn</t>
  </si>
  <si>
    <t>Jumta seguma nomaiņa</t>
  </si>
  <si>
    <t>Šīfera lokšņu (ieskaitot jumta lūku, kori un skursteņu iesegumus) demontāža, šķirošana un kraušana būvgružu konteinerā (8m3) (Jaunā seguma saudzīga demontāža, kraušana kaudzē)</t>
  </si>
  <si>
    <t>m2</t>
  </si>
  <si>
    <t>Šīfera seguma utilizācija (ieskaitot transporta pakalpojumus) būvgružu konteinera 8m3 noma</t>
  </si>
  <si>
    <t>Ūdens tekņu ar āķiem demontāža (nogādāšana līdz būvgružu konteineram)</t>
  </si>
  <si>
    <t>Ūdens noteku demontāža (nogādāšana līdz būvgružu konteineram)</t>
  </si>
  <si>
    <t>Vējmalu, vējdēļu un ēkas galu  koka apšuvuma demontāža (nogādāšana līdz būvgružu konteineram) (ēkas galu koka apdari vienā pusē)</t>
  </si>
  <si>
    <t>Jumta plaknes līmeņošana ieskaitot bojātā latojuma nomaiņu/papildināšanu</t>
  </si>
  <si>
    <t>Bojāto koka detaļu protezēšana, labošana vai nomaiņa (izmantojot antiseptētu kokmateriālu)</t>
  </si>
  <si>
    <t>m3</t>
  </si>
  <si>
    <t>Bezazbesta viļņotās loksnes (ETERNIT pelēkas) nogādāšana uz jumtu un montāža izmantojot ETERNIT skrūves (daļēji atgūstamais materiāls)</t>
  </si>
  <si>
    <t>Cinkotā skārda jumtu piekļuves lūku montāža</t>
  </si>
  <si>
    <t>Skursteņu skārda ieseguma izgatavošana un hermētiska montāža (ar kleitiņu apaļiem ventilācijas un izolētiem dūmvadu skursteņiem)</t>
  </si>
  <si>
    <t>Cinkotās skārda kores montāža (250x250) (atbirums ieskaitīts)</t>
  </si>
  <si>
    <t>Vējkastes, vējmalu un ēkas galu koka apdares montāža (ēkas galā iebūvējot ventilācijas resti) izmantojot antiseptētu un krāsotu kokmateriālu</t>
  </si>
  <si>
    <t>Cinkotā skārda lāseņa montāža (ieskaitot starpstāva lūsēnā montāžu ēkas galā)</t>
  </si>
  <si>
    <t>Cinkotā skārda vējmalu montāža</t>
  </si>
  <si>
    <t>Cinkotā skārda ūdens tekņu (125) ar āķiem montāža</t>
  </si>
  <si>
    <t>Cinkotā skārda ūdensnoteku (100) montāža</t>
  </si>
  <si>
    <t>Skursteņu remonts</t>
  </si>
  <si>
    <t>Metāla skursteņu demontāža (jumta stāvā un virsjumta daļu)</t>
  </si>
  <si>
    <t>Nerūsējošā tērauda izolētu skursteņu ar iesegumu montāža  bēniņu un virs jumta daļā ( 3 gab.) un pieslēgšana esošajiem dūmvadiem</t>
  </si>
  <si>
    <t>Jumta stāvā un virs jumta esošo mūrēto skursteņu apmešana un balsināšana (virs jumta armēšana, apmešana)</t>
  </si>
  <si>
    <t>Spāru izmiju izbūve  ( vietās kur nesošās konstrukcijas atrodas tuvu dūmvadu skursteņiem)</t>
  </si>
  <si>
    <t>kpl</t>
  </si>
  <si>
    <t>Balkonu jumtu seguma remonts</t>
  </si>
  <si>
    <t>Ēkas galu balkona jumtu attīrīšana no kultūrslāņa, esošā seguma un skārda ieseguma</t>
  </si>
  <si>
    <t>Skārda ieseguma izgatavošana, montāža pa balkonu jumtu perimetru</t>
  </si>
  <si>
    <t xml:space="preserve">Balkonu jumta gruntēšana izmantojot ATLAS universālo bituma masu </t>
  </si>
  <si>
    <t>Kausējamā jumta seguma Technoelast EKP K-YC 5500, plakano jumtu segums, vienkārtas ( rulī 8m2), montāža</t>
  </si>
  <si>
    <t>Palīgrīki un palīgdarbi</t>
  </si>
  <si>
    <t>Fasādes sastatnes noma (2 mēneši)</t>
  </si>
  <si>
    <t>Fasādes sastatnes montāža, demontāža x2</t>
  </si>
  <si>
    <t>Jaukto būvgružu konteinera 8m3 noma</t>
  </si>
  <si>
    <t>Papildizdevumi</t>
  </si>
  <si>
    <t>Transporta izdevumi</t>
  </si>
  <si>
    <t>km</t>
  </si>
  <si>
    <t>Objekta nosaukums: Daudzdzīvokļu māja</t>
  </si>
  <si>
    <t>Būves nosaukums:  Jumta seguma nomaiņa</t>
  </si>
  <si>
    <t>Objekta adrese: "Ezerkalni", Vilgāle, Kurmāles pagasts, Kuldīgas novads</t>
  </si>
  <si>
    <t xml:space="preserve">Lokālā tāme Nr. </t>
  </si>
  <si>
    <t>Tāme sastādīta 2025. gada tirgus cenās, veicot objekta apsekošanu dabā.</t>
  </si>
  <si>
    <t>Tāme sastādīta</t>
  </si>
  <si>
    <t xml:space="preserve">Sastādīja :    ____________________  /  /                                                </t>
  </si>
  <si>
    <t xml:space="preserve">Pārbaudīja :    ____________________   /  /                                               </t>
  </si>
  <si>
    <t>Kopā bez PVN: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</si>
</sst>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0.0"/>
  </numFmts>
  <fonts count="9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Arial"/>
      <family val="2"/>
      <charset val="186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sz val="8"/>
      <color theme="1"/>
      <name val="Times New Roman"/>
      <family val="1"/>
      <charset val="186"/>
    </font>
    <font>
      <sz val="9"/>
      <color theme="1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</cellStyleXfs>
  <cellXfs count="67">
    <xf numFmtId="0" fontId="0" fillId="0" borderId="0" xfId="0"/>
    <xf numFmtId="0" fontId="3" fillId="0" borderId="0" xfId="1" applyFont="1"/>
    <xf numFmtId="0" fontId="4" fillId="0" borderId="1" xfId="1" applyFont="1" applyBorder="1" applyAlignment="1">
      <alignment horizontal="center" vertical="center"/>
    </xf>
    <xf numFmtId="0" fontId="3" fillId="0" borderId="0" xfId="3" applyFont="1" applyAlignment="1">
      <alignment vertical="center"/>
    </xf>
    <xf numFmtId="4" fontId="4" fillId="0" borderId="1" xfId="3" applyNumberFormat="1" applyFont="1" applyBorder="1" applyAlignment="1">
      <alignment horizontal="right" vertical="center"/>
    </xf>
    <xf numFmtId="4" fontId="4" fillId="2" borderId="1" xfId="3" applyNumberFormat="1" applyFont="1" applyFill="1" applyBorder="1" applyAlignment="1">
      <alignment horizontal="right" vertical="center"/>
    </xf>
    <xf numFmtId="0" fontId="5" fillId="0" borderId="0" xfId="0" applyFont="1"/>
    <xf numFmtId="165" fontId="3" fillId="0" borderId="0" xfId="4" applyNumberFormat="1" applyFont="1" applyAlignment="1">
      <alignment horizontal="left" vertical="center"/>
    </xf>
    <xf numFmtId="0" fontId="4" fillId="0" borderId="0" xfId="4" applyFont="1" applyAlignment="1">
      <alignment horizontal="left" vertical="center"/>
    </xf>
    <xf numFmtId="0" fontId="3" fillId="0" borderId="0" xfId="4" applyFont="1" applyAlignment="1">
      <alignment horizontal="left" vertical="center"/>
    </xf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2" fontId="5" fillId="0" borderId="1" xfId="0" applyNumberFormat="1" applyFont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/>
    </xf>
    <xf numFmtId="2" fontId="5" fillId="0" borderId="4" xfId="0" applyNumberFormat="1" applyFont="1" applyBorder="1" applyAlignment="1">
      <alignment horizontal="center" vertical="center"/>
    </xf>
    <xf numFmtId="1" fontId="5" fillId="0" borderId="5" xfId="0" applyNumberFormat="1" applyFont="1" applyBorder="1" applyAlignment="1">
      <alignment horizontal="center" vertical="center"/>
    </xf>
    <xf numFmtId="2" fontId="5" fillId="0" borderId="5" xfId="0" applyNumberFormat="1" applyFont="1" applyBorder="1" applyAlignment="1">
      <alignment horizontal="center" vertical="center"/>
    </xf>
    <xf numFmtId="2" fontId="5" fillId="0" borderId="6" xfId="0" applyNumberFormat="1" applyFont="1" applyBorder="1" applyAlignment="1">
      <alignment horizontal="center" vertical="center"/>
    </xf>
    <xf numFmtId="0" fontId="4" fillId="0" borderId="1" xfId="3" applyFont="1" applyBorder="1" applyAlignment="1">
      <alignment horizontal="right" vertical="center"/>
    </xf>
    <xf numFmtId="9" fontId="3" fillId="0" borderId="5" xfId="3" applyNumberFormat="1" applyFont="1" applyBorder="1" applyAlignment="1">
      <alignment vertical="center"/>
    </xf>
    <xf numFmtId="0" fontId="3" fillId="0" borderId="5" xfId="3" applyFont="1" applyBorder="1" applyAlignment="1">
      <alignment vertical="center"/>
    </xf>
    <xf numFmtId="9" fontId="3" fillId="2" borderId="5" xfId="3" applyNumberFormat="1" applyFont="1" applyFill="1" applyBorder="1" applyAlignment="1">
      <alignment vertical="center"/>
    </xf>
    <xf numFmtId="0" fontId="4" fillId="0" borderId="1" xfId="1" applyFont="1" applyBorder="1" applyAlignment="1">
      <alignment horizontal="center" textRotation="90" wrapText="1"/>
    </xf>
    <xf numFmtId="2" fontId="3" fillId="0" borderId="0" xfId="3" applyNumberFormat="1" applyFont="1" applyAlignment="1">
      <alignment horizontal="left" vertical="center"/>
    </xf>
    <xf numFmtId="0" fontId="4" fillId="0" borderId="1" xfId="1" applyFont="1" applyBorder="1" applyAlignment="1">
      <alignment horizontal="center" textRotation="90"/>
    </xf>
    <xf numFmtId="0" fontId="3" fillId="0" borderId="0" xfId="3" applyFont="1" applyAlignment="1">
      <alignment horizontal="right" vertical="center"/>
    </xf>
    <xf numFmtId="0" fontId="4" fillId="0" borderId="0" xfId="3" applyFont="1" applyAlignment="1">
      <alignment horizontal="left" vertical="center"/>
    </xf>
    <xf numFmtId="0" fontId="3" fillId="0" borderId="0" xfId="3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9" fontId="3" fillId="0" borderId="5" xfId="3" applyNumberFormat="1" applyFont="1" applyBorder="1" applyAlignment="1">
      <alignment horizontal="right" vertical="center"/>
    </xf>
    <xf numFmtId="0" fontId="5" fillId="0" borderId="1" xfId="0" applyFont="1" applyBorder="1" applyAlignment="1">
      <alignment vertical="center" wrapText="1"/>
    </xf>
    <xf numFmtId="2" fontId="5" fillId="0" borderId="1" xfId="0" applyNumberFormat="1" applyFont="1" applyBorder="1" applyAlignment="1">
      <alignment horizontal="center" vertical="center" shrinkToFit="1"/>
    </xf>
    <xf numFmtId="0" fontId="4" fillId="0" borderId="1" xfId="3" applyFont="1" applyBorder="1" applyAlignment="1">
      <alignment horizontal="right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shrinkToFit="1"/>
    </xf>
    <xf numFmtId="0" fontId="8" fillId="0" borderId="0" xfId="0" applyFont="1" applyAlignment="1">
      <alignment vertical="center" shrinkToFit="1"/>
    </xf>
    <xf numFmtId="0" fontId="7" fillId="0" borderId="0" xfId="0" applyFont="1"/>
    <xf numFmtId="0" fontId="7" fillId="0" borderId="0" xfId="0" applyFont="1" applyAlignment="1">
      <alignment vertical="center"/>
    </xf>
    <xf numFmtId="165" fontId="5" fillId="0" borderId="1" xfId="0" applyNumberFormat="1" applyFont="1" applyBorder="1" applyAlignment="1">
      <alignment horizontal="center" vertical="center"/>
    </xf>
    <xf numFmtId="2" fontId="3" fillId="0" borderId="0" xfId="3" applyNumberFormat="1" applyFont="1" applyAlignment="1">
      <alignment horizontal="left" vertical="center" shrinkToFit="1"/>
    </xf>
    <xf numFmtId="2" fontId="6" fillId="0" borderId="1" xfId="0" applyNumberFormat="1" applyFont="1" applyBorder="1" applyAlignment="1">
      <alignment horizontal="center" vertical="center" shrinkToFit="1"/>
    </xf>
    <xf numFmtId="0" fontId="4" fillId="3" borderId="1" xfId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2" fontId="5" fillId="3" borderId="1" xfId="0" applyNumberFormat="1" applyFont="1" applyFill="1" applyBorder="1" applyAlignment="1">
      <alignment horizontal="center" vertical="center"/>
    </xf>
    <xf numFmtId="1" fontId="5" fillId="3" borderId="1" xfId="0" applyNumberFormat="1" applyFont="1" applyFill="1" applyBorder="1" applyAlignment="1">
      <alignment horizontal="center" vertical="center"/>
    </xf>
    <xf numFmtId="0" fontId="3" fillId="0" borderId="0" xfId="3" applyFont="1" applyAlignment="1">
      <alignment horizontal="right" vertical="center"/>
    </xf>
    <xf numFmtId="0" fontId="3" fillId="0" borderId="0" xfId="3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3" applyFont="1" applyAlignment="1">
      <alignment horizontal="left" vertical="center"/>
    </xf>
    <xf numFmtId="0" fontId="3" fillId="0" borderId="0" xfId="3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5" fillId="0" borderId="0" xfId="0" applyFont="1" applyAlignment="1">
      <alignment horizontal="center"/>
    </xf>
    <xf numFmtId="0" fontId="4" fillId="0" borderId="2" xfId="1" applyFont="1" applyBorder="1" applyAlignment="1">
      <alignment textRotation="90"/>
    </xf>
    <xf numFmtId="0" fontId="0" fillId="0" borderId="3" xfId="0" applyBorder="1" applyAlignment="1">
      <alignment textRotation="90"/>
    </xf>
    <xf numFmtId="0" fontId="4" fillId="0" borderId="4" xfId="1" applyFont="1" applyBorder="1" applyAlignment="1">
      <alignment horizontal="center" vertical="center" wrapText="1"/>
    </xf>
    <xf numFmtId="0" fontId="0" fillId="0" borderId="5" xfId="0" applyBorder="1"/>
    <xf numFmtId="0" fontId="0" fillId="0" borderId="6" xfId="0" applyBorder="1"/>
    <xf numFmtId="0" fontId="3" fillId="0" borderId="7" xfId="3" applyFont="1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4" fillId="0" borderId="1" xfId="1" applyFont="1" applyBorder="1" applyAlignment="1">
      <alignment textRotation="90"/>
    </xf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textRotation="90"/>
    </xf>
    <xf numFmtId="0" fontId="4" fillId="0" borderId="3" xfId="1" applyFont="1" applyBorder="1" applyAlignment="1">
      <alignment horizontal="center" textRotation="90"/>
    </xf>
    <xf numFmtId="0" fontId="4" fillId="0" borderId="1" xfId="1" applyFont="1" applyBorder="1" applyAlignment="1">
      <alignment horizontal="center" textRotation="90"/>
    </xf>
    <xf numFmtId="0" fontId="4" fillId="0" borderId="1" xfId="1" applyFont="1" applyBorder="1" applyAlignment="1">
      <alignment horizontal="center"/>
    </xf>
  </cellXfs>
  <cellStyles count="6">
    <cellStyle name="Comma 2" xfId="2"/>
    <cellStyle name="Comma 3" xfId="5"/>
    <cellStyle name="Normal" xfId="0" builtinId="0"/>
    <cellStyle name="Normal 2" xfId="1"/>
    <cellStyle name="Normal 3" xfId="3"/>
    <cellStyle name="Normal_tehnikas9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5"/>
  <sheetViews>
    <sheetView tabSelected="1" zoomScaleNormal="100" workbookViewId="0">
      <selection activeCell="H68" sqref="H68"/>
    </sheetView>
  </sheetViews>
  <sheetFormatPr defaultRowHeight="12.75" x14ac:dyDescent="0.2"/>
  <cols>
    <col min="1" max="1" width="4" style="6" customWidth="1"/>
    <col min="2" max="2" width="6.85546875" style="6" customWidth="1"/>
    <col min="3" max="3" width="47.140625" style="6" customWidth="1"/>
    <col min="4" max="4" width="5.7109375" style="6" customWidth="1"/>
    <col min="5" max="5" width="6.42578125" style="6" bestFit="1" customWidth="1"/>
    <col min="6" max="16" width="7.140625" style="6" customWidth="1"/>
    <col min="17" max="16384" width="9.140625" style="6"/>
  </cols>
  <sheetData>
    <row r="1" spans="1:17" x14ac:dyDescent="0.2">
      <c r="A1" s="7"/>
      <c r="B1" s="7"/>
      <c r="C1" s="8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</row>
    <row r="2" spans="1:17" x14ac:dyDescent="0.2">
      <c r="A2" s="46" t="s">
        <v>70</v>
      </c>
      <c r="B2" s="46"/>
      <c r="C2" s="46"/>
      <c r="D2" s="46"/>
      <c r="E2" s="46"/>
      <c r="F2" s="46"/>
      <c r="G2" s="46"/>
      <c r="H2" s="46"/>
      <c r="I2" s="46"/>
      <c r="J2" s="3"/>
      <c r="K2" s="3"/>
      <c r="L2" s="3"/>
      <c r="M2" s="3"/>
      <c r="N2" s="3"/>
      <c r="O2" s="3"/>
      <c r="P2" s="3"/>
      <c r="Q2" s="3"/>
    </row>
    <row r="3" spans="1:17" ht="15" x14ac:dyDescent="0.2">
      <c r="A3" s="25"/>
      <c r="B3" s="25"/>
      <c r="C3" s="25"/>
      <c r="D3" s="25"/>
      <c r="E3" s="25"/>
      <c r="F3" s="47" t="s">
        <v>30</v>
      </c>
      <c r="G3" s="48"/>
      <c r="H3" s="48"/>
      <c r="I3" s="48"/>
      <c r="J3" s="48"/>
      <c r="K3" s="48"/>
      <c r="L3" s="28"/>
      <c r="M3" s="3"/>
      <c r="N3" s="3"/>
      <c r="O3" s="3"/>
      <c r="P3" s="3"/>
      <c r="Q3" s="3"/>
    </row>
    <row r="4" spans="1:17" ht="15" x14ac:dyDescent="0.2">
      <c r="A4" s="49" t="s">
        <v>67</v>
      </c>
      <c r="B4" s="49"/>
      <c r="C4" s="49"/>
      <c r="D4" s="49"/>
      <c r="E4" s="49"/>
      <c r="F4" s="49"/>
      <c r="G4" s="49"/>
      <c r="H4" s="49"/>
      <c r="I4" s="49"/>
      <c r="J4" s="49"/>
      <c r="K4" s="49"/>
      <c r="L4" s="26"/>
      <c r="M4" s="50" t="s">
        <v>8</v>
      </c>
      <c r="N4" s="51"/>
      <c r="O4" s="40"/>
      <c r="P4" s="27" t="s">
        <v>10</v>
      </c>
      <c r="Q4" s="27"/>
    </row>
    <row r="5" spans="1:17" ht="15" x14ac:dyDescent="0.2">
      <c r="A5" s="49" t="s">
        <v>68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26"/>
      <c r="M5" s="27"/>
      <c r="N5" s="29"/>
      <c r="O5" s="23"/>
      <c r="P5" s="27"/>
      <c r="Q5" s="27"/>
    </row>
    <row r="6" spans="1:17" x14ac:dyDescent="0.2">
      <c r="A6" s="49" t="s">
        <v>69</v>
      </c>
      <c r="B6" s="49"/>
      <c r="C6" s="49"/>
      <c r="D6" s="49"/>
      <c r="E6" s="49"/>
      <c r="F6" s="49"/>
      <c r="G6" s="49"/>
      <c r="H6" s="49"/>
      <c r="I6" s="49"/>
      <c r="J6" s="49"/>
      <c r="K6" s="49"/>
      <c r="L6" s="26"/>
      <c r="M6" s="27"/>
      <c r="N6" s="27"/>
      <c r="O6" s="23"/>
      <c r="P6" s="27"/>
      <c r="Q6" s="27"/>
    </row>
    <row r="7" spans="1:17" x14ac:dyDescent="0.2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7"/>
      <c r="N7" s="27"/>
      <c r="O7" s="23"/>
      <c r="P7" s="27"/>
      <c r="Q7" s="27"/>
    </row>
    <row r="8" spans="1:17" x14ac:dyDescent="0.2">
      <c r="A8" s="50" t="s">
        <v>71</v>
      </c>
      <c r="B8" s="50"/>
      <c r="C8" s="50"/>
      <c r="D8" s="50"/>
      <c r="E8" s="50"/>
      <c r="F8" s="50"/>
      <c r="G8" s="50"/>
      <c r="H8" s="50"/>
      <c r="I8" s="50"/>
      <c r="J8" s="50"/>
      <c r="K8" s="50"/>
      <c r="L8" s="27"/>
      <c r="M8" s="27"/>
      <c r="N8" s="27"/>
      <c r="O8" s="27"/>
      <c r="P8" s="27"/>
      <c r="Q8" s="27"/>
    </row>
    <row r="9" spans="1:17" ht="15" x14ac:dyDescent="0.2">
      <c r="A9" s="27"/>
      <c r="B9" s="27"/>
      <c r="C9" s="27"/>
      <c r="D9" s="27"/>
      <c r="E9" s="27"/>
      <c r="F9" s="27"/>
      <c r="G9" s="27"/>
      <c r="H9" s="27"/>
      <c r="I9" s="27"/>
      <c r="J9" s="27"/>
      <c r="K9" s="58" t="s">
        <v>72</v>
      </c>
      <c r="L9" s="58"/>
      <c r="M9" s="59"/>
      <c r="N9" s="59"/>
      <c r="O9" s="59"/>
      <c r="P9" s="59"/>
      <c r="Q9" s="27"/>
    </row>
    <row r="10" spans="1:17" ht="12.75" customHeight="1" x14ac:dyDescent="0.25">
      <c r="A10" s="60" t="s">
        <v>15</v>
      </c>
      <c r="B10" s="53" t="s">
        <v>14</v>
      </c>
      <c r="C10" s="61" t="s">
        <v>0</v>
      </c>
      <c r="D10" s="63" t="s">
        <v>5</v>
      </c>
      <c r="E10" s="65" t="s">
        <v>1</v>
      </c>
      <c r="F10" s="66" t="s">
        <v>2</v>
      </c>
      <c r="G10" s="66"/>
      <c r="H10" s="66"/>
      <c r="I10" s="66"/>
      <c r="J10" s="66"/>
      <c r="K10" s="66"/>
      <c r="L10" s="55" t="s">
        <v>3</v>
      </c>
      <c r="M10" s="56"/>
      <c r="N10" s="56"/>
      <c r="O10" s="56"/>
      <c r="P10" s="57"/>
      <c r="Q10" s="1"/>
    </row>
    <row r="11" spans="1:17" ht="106.5" customHeight="1" x14ac:dyDescent="0.2">
      <c r="A11" s="60"/>
      <c r="B11" s="54"/>
      <c r="C11" s="62"/>
      <c r="D11" s="64"/>
      <c r="E11" s="65"/>
      <c r="F11" s="24" t="s">
        <v>4</v>
      </c>
      <c r="G11" s="22" t="s">
        <v>17</v>
      </c>
      <c r="H11" s="24" t="s">
        <v>11</v>
      </c>
      <c r="I11" s="24" t="s">
        <v>16</v>
      </c>
      <c r="J11" s="24" t="s">
        <v>12</v>
      </c>
      <c r="K11" s="24" t="s">
        <v>13</v>
      </c>
      <c r="L11" s="24" t="s">
        <v>18</v>
      </c>
      <c r="M11" s="24" t="s">
        <v>11</v>
      </c>
      <c r="N11" s="24" t="s">
        <v>16</v>
      </c>
      <c r="O11" s="24" t="s">
        <v>12</v>
      </c>
      <c r="P11" s="24" t="s">
        <v>9</v>
      </c>
      <c r="Q11" s="1"/>
    </row>
    <row r="12" spans="1:17" x14ac:dyDescent="0.2">
      <c r="A12" s="2">
        <v>1</v>
      </c>
      <c r="B12" s="2">
        <v>2</v>
      </c>
      <c r="C12" s="2">
        <v>3</v>
      </c>
      <c r="D12" s="2">
        <v>4</v>
      </c>
      <c r="E12" s="2">
        <v>5</v>
      </c>
      <c r="F12" s="2">
        <v>6</v>
      </c>
      <c r="G12" s="2">
        <v>7</v>
      </c>
      <c r="H12" s="2">
        <v>8</v>
      </c>
      <c r="I12" s="2">
        <v>9</v>
      </c>
      <c r="J12" s="2">
        <v>10</v>
      </c>
      <c r="K12" s="2">
        <v>11</v>
      </c>
      <c r="L12" s="2">
        <v>12</v>
      </c>
      <c r="M12" s="2">
        <v>13</v>
      </c>
      <c r="N12" s="2">
        <v>14</v>
      </c>
      <c r="O12" s="2">
        <v>15</v>
      </c>
      <c r="P12" s="2">
        <v>16</v>
      </c>
    </row>
    <row r="13" spans="1:17" x14ac:dyDescent="0.2">
      <c r="A13" s="2"/>
      <c r="B13" s="2"/>
      <c r="C13" s="42" t="s">
        <v>22</v>
      </c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42"/>
      <c r="P13" s="42"/>
    </row>
    <row r="14" spans="1:17" ht="25.5" x14ac:dyDescent="0.2">
      <c r="A14" s="11">
        <v>1</v>
      </c>
      <c r="B14" s="11"/>
      <c r="C14" s="31" t="s">
        <v>23</v>
      </c>
      <c r="D14" s="12" t="s">
        <v>24</v>
      </c>
      <c r="E14" s="13">
        <v>138</v>
      </c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</row>
    <row r="15" spans="1:17" ht="25.5" x14ac:dyDescent="0.2">
      <c r="A15" s="11">
        <v>2</v>
      </c>
      <c r="B15" s="11"/>
      <c r="C15" s="31" t="s">
        <v>25</v>
      </c>
      <c r="D15" s="12" t="s">
        <v>24</v>
      </c>
      <c r="E15" s="13">
        <v>81</v>
      </c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</row>
    <row r="16" spans="1:17" x14ac:dyDescent="0.2">
      <c r="A16" s="11">
        <v>3</v>
      </c>
      <c r="B16" s="11"/>
      <c r="C16" s="31" t="s">
        <v>26</v>
      </c>
      <c r="D16" s="12" t="s">
        <v>27</v>
      </c>
      <c r="E16" s="13">
        <v>3</v>
      </c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</row>
    <row r="17" spans="1:16" ht="25.5" x14ac:dyDescent="0.2">
      <c r="A17" s="11">
        <v>4</v>
      </c>
      <c r="B17" s="11"/>
      <c r="C17" s="31" t="s">
        <v>28</v>
      </c>
      <c r="D17" s="12" t="s">
        <v>29</v>
      </c>
      <c r="E17" s="13">
        <v>2</v>
      </c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</row>
    <row r="18" spans="1:16" x14ac:dyDescent="0.2">
      <c r="A18" s="11"/>
      <c r="B18" s="11"/>
      <c r="C18" s="43" t="s">
        <v>30</v>
      </c>
      <c r="D18" s="44"/>
      <c r="E18" s="45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</row>
    <row r="19" spans="1:16" ht="51" x14ac:dyDescent="0.2">
      <c r="A19" s="11">
        <v>5</v>
      </c>
      <c r="B19" s="11"/>
      <c r="C19" s="31" t="s">
        <v>31</v>
      </c>
      <c r="D19" s="12" t="s">
        <v>32</v>
      </c>
      <c r="E19" s="13">
        <v>690</v>
      </c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</row>
    <row r="20" spans="1:16" ht="25.5" x14ac:dyDescent="0.2">
      <c r="A20" s="11">
        <v>6</v>
      </c>
      <c r="B20" s="11"/>
      <c r="C20" s="31" t="s">
        <v>33</v>
      </c>
      <c r="D20" s="12" t="s">
        <v>27</v>
      </c>
      <c r="E20" s="13">
        <v>8</v>
      </c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</row>
    <row r="21" spans="1:16" ht="25.5" x14ac:dyDescent="0.2">
      <c r="A21" s="11">
        <v>7</v>
      </c>
      <c r="B21" s="11"/>
      <c r="C21" s="31" t="s">
        <v>34</v>
      </c>
      <c r="D21" s="12" t="s">
        <v>24</v>
      </c>
      <c r="E21" s="13">
        <v>100</v>
      </c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</row>
    <row r="22" spans="1:16" ht="25.5" x14ac:dyDescent="0.2">
      <c r="A22" s="11">
        <v>8</v>
      </c>
      <c r="B22" s="11"/>
      <c r="C22" s="31" t="s">
        <v>35</v>
      </c>
      <c r="D22" s="12" t="s">
        <v>24</v>
      </c>
      <c r="E22" s="13">
        <v>81</v>
      </c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</row>
    <row r="23" spans="1:16" ht="38.25" x14ac:dyDescent="0.2">
      <c r="A23" s="11">
        <v>9</v>
      </c>
      <c r="B23" s="11"/>
      <c r="C23" s="31" t="s">
        <v>36</v>
      </c>
      <c r="D23" s="12" t="s">
        <v>32</v>
      </c>
      <c r="E23" s="13">
        <v>84</v>
      </c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</row>
    <row r="24" spans="1:16" ht="25.5" x14ac:dyDescent="0.2">
      <c r="A24" s="11">
        <v>10</v>
      </c>
      <c r="B24" s="11"/>
      <c r="C24" s="31" t="s">
        <v>37</v>
      </c>
      <c r="D24" s="12" t="s">
        <v>32</v>
      </c>
      <c r="E24" s="13">
        <v>690</v>
      </c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</row>
    <row r="25" spans="1:16" ht="25.5" x14ac:dyDescent="0.2">
      <c r="A25" s="11">
        <v>11</v>
      </c>
      <c r="B25" s="11"/>
      <c r="C25" s="31" t="s">
        <v>38</v>
      </c>
      <c r="D25" s="12" t="s">
        <v>39</v>
      </c>
      <c r="E25" s="39">
        <v>3</v>
      </c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</row>
    <row r="26" spans="1:16" ht="38.25" x14ac:dyDescent="0.2">
      <c r="A26" s="11">
        <v>12</v>
      </c>
      <c r="B26" s="11"/>
      <c r="C26" s="31" t="s">
        <v>40</v>
      </c>
      <c r="D26" s="12" t="s">
        <v>32</v>
      </c>
      <c r="E26" s="13">
        <v>690</v>
      </c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</row>
    <row r="27" spans="1:16" x14ac:dyDescent="0.2">
      <c r="A27" s="11">
        <v>13</v>
      </c>
      <c r="B27" s="11"/>
      <c r="C27" s="31" t="s">
        <v>41</v>
      </c>
      <c r="D27" s="12" t="s">
        <v>27</v>
      </c>
      <c r="E27" s="13">
        <v>5</v>
      </c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</row>
    <row r="28" spans="1:16" ht="38.25" x14ac:dyDescent="0.2">
      <c r="A28" s="11">
        <v>14</v>
      </c>
      <c r="B28" s="11"/>
      <c r="C28" s="31" t="s">
        <v>42</v>
      </c>
      <c r="D28" s="12" t="s">
        <v>27</v>
      </c>
      <c r="E28" s="13">
        <v>13</v>
      </c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</row>
    <row r="29" spans="1:16" ht="25.5" x14ac:dyDescent="0.2">
      <c r="A29" s="11">
        <v>15</v>
      </c>
      <c r="B29" s="11"/>
      <c r="C29" s="31" t="s">
        <v>43</v>
      </c>
      <c r="D29" s="12" t="s">
        <v>24</v>
      </c>
      <c r="E29" s="13">
        <v>50</v>
      </c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</row>
    <row r="30" spans="1:16" ht="25.5" x14ac:dyDescent="0.2">
      <c r="A30" s="11">
        <v>16</v>
      </c>
      <c r="B30" s="11"/>
      <c r="C30" s="31" t="s">
        <v>45</v>
      </c>
      <c r="D30" s="12" t="s">
        <v>24</v>
      </c>
      <c r="E30" s="13">
        <v>113</v>
      </c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</row>
    <row r="31" spans="1:16" ht="38.25" x14ac:dyDescent="0.2">
      <c r="A31" s="11">
        <v>17</v>
      </c>
      <c r="B31" s="11"/>
      <c r="C31" s="31" t="s">
        <v>44</v>
      </c>
      <c r="D31" s="12" t="s">
        <v>32</v>
      </c>
      <c r="E31" s="13">
        <v>84</v>
      </c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</row>
    <row r="32" spans="1:16" x14ac:dyDescent="0.2">
      <c r="A32" s="11">
        <v>18</v>
      </c>
      <c r="B32" s="11"/>
      <c r="C32" s="31" t="s">
        <v>46</v>
      </c>
      <c r="D32" s="12" t="s">
        <v>24</v>
      </c>
      <c r="E32" s="13">
        <v>29</v>
      </c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</row>
    <row r="33" spans="1:16" x14ac:dyDescent="0.2">
      <c r="A33" s="11">
        <v>19</v>
      </c>
      <c r="B33" s="11"/>
      <c r="C33" s="31" t="s">
        <v>47</v>
      </c>
      <c r="D33" s="12" t="s">
        <v>24</v>
      </c>
      <c r="E33" s="13">
        <v>100</v>
      </c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</row>
    <row r="34" spans="1:16" x14ac:dyDescent="0.2">
      <c r="A34" s="11">
        <v>20</v>
      </c>
      <c r="B34" s="11"/>
      <c r="C34" s="31" t="s">
        <v>48</v>
      </c>
      <c r="D34" s="12" t="s">
        <v>24</v>
      </c>
      <c r="E34" s="13">
        <v>81</v>
      </c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</row>
    <row r="35" spans="1:16" x14ac:dyDescent="0.2">
      <c r="A35" s="11"/>
      <c r="B35" s="11"/>
      <c r="C35" s="43" t="s">
        <v>49</v>
      </c>
      <c r="D35" s="44"/>
      <c r="E35" s="45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</row>
    <row r="36" spans="1:16" ht="25.5" x14ac:dyDescent="0.2">
      <c r="A36" s="11">
        <v>21</v>
      </c>
      <c r="B36" s="11"/>
      <c r="C36" s="31" t="s">
        <v>50</v>
      </c>
      <c r="D36" s="12" t="s">
        <v>27</v>
      </c>
      <c r="E36" s="13">
        <v>3</v>
      </c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</row>
    <row r="37" spans="1:16" ht="38.25" x14ac:dyDescent="0.2">
      <c r="A37" s="11">
        <v>22</v>
      </c>
      <c r="B37" s="11"/>
      <c r="C37" s="31" t="s">
        <v>51</v>
      </c>
      <c r="D37" s="12" t="s">
        <v>24</v>
      </c>
      <c r="E37" s="13">
        <v>9</v>
      </c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</row>
    <row r="38" spans="1:16" ht="25.5" x14ac:dyDescent="0.2">
      <c r="A38" s="11">
        <v>23</v>
      </c>
      <c r="B38" s="11"/>
      <c r="C38" s="31" t="s">
        <v>52</v>
      </c>
      <c r="D38" s="12" t="s">
        <v>27</v>
      </c>
      <c r="E38" s="13">
        <v>6</v>
      </c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</row>
    <row r="39" spans="1:16" ht="25.5" x14ac:dyDescent="0.2">
      <c r="A39" s="11">
        <v>24</v>
      </c>
      <c r="B39" s="11"/>
      <c r="C39" s="31" t="s">
        <v>53</v>
      </c>
      <c r="D39" s="12" t="s">
        <v>54</v>
      </c>
      <c r="E39" s="13">
        <v>4</v>
      </c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</row>
    <row r="40" spans="1:16" x14ac:dyDescent="0.2">
      <c r="A40" s="11"/>
      <c r="B40" s="11"/>
      <c r="C40" s="43" t="s">
        <v>55</v>
      </c>
      <c r="D40" s="44"/>
      <c r="E40" s="45"/>
      <c r="F40" s="44"/>
      <c r="G40" s="44"/>
      <c r="H40" s="44"/>
      <c r="I40" s="44"/>
      <c r="J40" s="44"/>
      <c r="K40" s="44"/>
      <c r="L40" s="44"/>
      <c r="M40" s="44"/>
      <c r="N40" s="44"/>
      <c r="O40" s="44"/>
      <c r="P40" s="44"/>
    </row>
    <row r="41" spans="1:16" ht="25.5" x14ac:dyDescent="0.2">
      <c r="A41" s="11">
        <v>25</v>
      </c>
      <c r="B41" s="11"/>
      <c r="C41" s="31" t="s">
        <v>56</v>
      </c>
      <c r="D41" s="12" t="s">
        <v>32</v>
      </c>
      <c r="E41" s="13">
        <v>16</v>
      </c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</row>
    <row r="42" spans="1:16" ht="25.5" x14ac:dyDescent="0.2">
      <c r="A42" s="11">
        <v>26</v>
      </c>
      <c r="B42" s="11"/>
      <c r="C42" s="31" t="s">
        <v>57</v>
      </c>
      <c r="D42" s="12" t="s">
        <v>24</v>
      </c>
      <c r="E42" s="13">
        <v>31</v>
      </c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</row>
    <row r="43" spans="1:16" ht="25.5" x14ac:dyDescent="0.2">
      <c r="A43" s="11">
        <v>27</v>
      </c>
      <c r="B43" s="11"/>
      <c r="C43" s="31" t="s">
        <v>58</v>
      </c>
      <c r="D43" s="12" t="s">
        <v>32</v>
      </c>
      <c r="E43" s="13">
        <v>16</v>
      </c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</row>
    <row r="44" spans="1:16" ht="25.5" x14ac:dyDescent="0.2">
      <c r="A44" s="11">
        <v>28</v>
      </c>
      <c r="B44" s="11"/>
      <c r="C44" s="31" t="s">
        <v>59</v>
      </c>
      <c r="D44" s="12" t="s">
        <v>32</v>
      </c>
      <c r="E44" s="13">
        <v>16</v>
      </c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</row>
    <row r="45" spans="1:16" x14ac:dyDescent="0.2">
      <c r="A45" s="11"/>
      <c r="B45" s="11"/>
      <c r="C45" s="43" t="s">
        <v>60</v>
      </c>
      <c r="D45" s="44"/>
      <c r="E45" s="45"/>
      <c r="F45" s="44"/>
      <c r="G45" s="44"/>
      <c r="H45" s="44"/>
      <c r="I45" s="44"/>
      <c r="J45" s="44"/>
      <c r="K45" s="44"/>
      <c r="L45" s="44"/>
      <c r="M45" s="44"/>
      <c r="N45" s="44"/>
      <c r="O45" s="44"/>
      <c r="P45" s="44"/>
    </row>
    <row r="46" spans="1:16" x14ac:dyDescent="0.2">
      <c r="A46" s="11">
        <v>29</v>
      </c>
      <c r="B46" s="11"/>
      <c r="C46" s="31" t="s">
        <v>61</v>
      </c>
      <c r="D46" s="12" t="s">
        <v>32</v>
      </c>
      <c r="E46" s="13">
        <v>450</v>
      </c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</row>
    <row r="47" spans="1:16" x14ac:dyDescent="0.2">
      <c r="A47" s="11">
        <v>30</v>
      </c>
      <c r="B47" s="11"/>
      <c r="C47" s="31" t="s">
        <v>62</v>
      </c>
      <c r="D47" s="12" t="s">
        <v>32</v>
      </c>
      <c r="E47" s="13">
        <v>900</v>
      </c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</row>
    <row r="48" spans="1:16" x14ac:dyDescent="0.2">
      <c r="A48" s="11">
        <v>31</v>
      </c>
      <c r="B48" s="11"/>
      <c r="C48" s="31" t="s">
        <v>63</v>
      </c>
      <c r="D48" s="12" t="s">
        <v>27</v>
      </c>
      <c r="E48" s="13">
        <v>2</v>
      </c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</row>
    <row r="49" spans="1:16" x14ac:dyDescent="0.2">
      <c r="A49" s="11"/>
      <c r="B49" s="11"/>
      <c r="C49" s="43" t="s">
        <v>64</v>
      </c>
      <c r="D49" s="44"/>
      <c r="E49" s="45"/>
      <c r="F49" s="44"/>
      <c r="G49" s="44"/>
      <c r="H49" s="44"/>
      <c r="I49" s="44"/>
      <c r="J49" s="44"/>
      <c r="K49" s="44"/>
      <c r="L49" s="44"/>
      <c r="M49" s="44"/>
      <c r="N49" s="44"/>
      <c r="O49" s="44"/>
      <c r="P49" s="44"/>
    </row>
    <row r="50" spans="1:16" x14ac:dyDescent="0.2">
      <c r="A50" s="11">
        <v>32</v>
      </c>
      <c r="B50" s="11"/>
      <c r="C50" s="31" t="s">
        <v>65</v>
      </c>
      <c r="D50" s="12" t="s">
        <v>66</v>
      </c>
      <c r="E50" s="13">
        <v>2540</v>
      </c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</row>
    <row r="51" spans="1:16" x14ac:dyDescent="0.2">
      <c r="A51" s="11"/>
      <c r="B51" s="11"/>
      <c r="C51" s="11"/>
      <c r="D51" s="12"/>
      <c r="E51" s="13"/>
      <c r="F51" s="12"/>
      <c r="G51" s="12"/>
      <c r="H51" s="12"/>
      <c r="I51" s="12"/>
      <c r="J51" s="12"/>
      <c r="K51" s="12"/>
      <c r="L51" s="12"/>
      <c r="M51" s="32"/>
      <c r="N51" s="32"/>
      <c r="O51" s="12"/>
      <c r="P51" s="41"/>
    </row>
    <row r="52" spans="1:16" ht="25.5" x14ac:dyDescent="0.2">
      <c r="A52" s="11"/>
      <c r="B52" s="11"/>
      <c r="C52" s="33" t="s">
        <v>21</v>
      </c>
      <c r="D52" s="14"/>
      <c r="E52" s="30"/>
      <c r="F52" s="16"/>
      <c r="G52" s="16"/>
      <c r="H52" s="16"/>
      <c r="I52" s="16"/>
      <c r="J52" s="16"/>
      <c r="K52" s="16"/>
      <c r="L52" s="16"/>
      <c r="M52" s="16"/>
      <c r="N52" s="16"/>
      <c r="O52" s="17"/>
      <c r="P52" s="32"/>
    </row>
    <row r="53" spans="1:16" x14ac:dyDescent="0.2">
      <c r="A53" s="11"/>
      <c r="B53" s="11"/>
      <c r="C53" s="18" t="s">
        <v>19</v>
      </c>
      <c r="D53" s="14"/>
      <c r="E53" s="19"/>
      <c r="F53" s="16"/>
      <c r="G53" s="16"/>
      <c r="H53" s="16"/>
      <c r="I53" s="16"/>
      <c r="J53" s="16"/>
      <c r="K53" s="16"/>
      <c r="L53" s="16"/>
      <c r="M53" s="16"/>
      <c r="N53" s="16"/>
      <c r="O53" s="17"/>
      <c r="P53" s="12"/>
    </row>
    <row r="54" spans="1:16" ht="12" customHeight="1" x14ac:dyDescent="0.2">
      <c r="A54" s="11"/>
      <c r="B54" s="11"/>
      <c r="C54" s="4" t="s">
        <v>20</v>
      </c>
      <c r="D54" s="14"/>
      <c r="E54" s="19"/>
      <c r="F54" s="16"/>
      <c r="G54" s="16"/>
      <c r="H54" s="16"/>
      <c r="I54" s="16"/>
      <c r="J54" s="16"/>
      <c r="K54" s="16"/>
      <c r="L54" s="16"/>
      <c r="M54" s="16"/>
      <c r="N54" s="16"/>
      <c r="O54" s="17"/>
      <c r="P54" s="12"/>
    </row>
    <row r="55" spans="1:16" x14ac:dyDescent="0.2">
      <c r="A55" s="11"/>
      <c r="B55" s="11"/>
      <c r="C55" s="4" t="s">
        <v>75</v>
      </c>
      <c r="D55" s="14"/>
      <c r="E55" s="20"/>
      <c r="F55" s="16"/>
      <c r="G55" s="16"/>
      <c r="H55" s="16"/>
      <c r="I55" s="16"/>
      <c r="J55" s="16"/>
      <c r="K55" s="16"/>
      <c r="L55" s="16"/>
      <c r="M55" s="16"/>
      <c r="N55" s="16"/>
      <c r="O55" s="17"/>
      <c r="P55" s="32"/>
    </row>
    <row r="56" spans="1:16" hidden="1" x14ac:dyDescent="0.2">
      <c r="A56" s="11"/>
      <c r="B56" s="11"/>
      <c r="C56" s="5" t="s">
        <v>6</v>
      </c>
      <c r="D56" s="14"/>
      <c r="E56" s="21">
        <v>0.21</v>
      </c>
      <c r="F56" s="16"/>
      <c r="G56" s="16"/>
      <c r="H56" s="16"/>
      <c r="I56" s="16"/>
      <c r="J56" s="16"/>
      <c r="K56" s="16"/>
      <c r="L56" s="16"/>
      <c r="M56" s="16"/>
      <c r="N56" s="16"/>
      <c r="O56" s="17"/>
      <c r="P56" s="32">
        <f>P55*E56</f>
        <v>0</v>
      </c>
    </row>
    <row r="57" spans="1:16" hidden="1" x14ac:dyDescent="0.2">
      <c r="A57" s="11"/>
      <c r="B57" s="11"/>
      <c r="C57" s="4" t="s">
        <v>7</v>
      </c>
      <c r="D57" s="14"/>
      <c r="E57" s="15"/>
      <c r="F57" s="16"/>
      <c r="G57" s="16"/>
      <c r="H57" s="16"/>
      <c r="I57" s="16"/>
      <c r="J57" s="16"/>
      <c r="K57" s="16"/>
      <c r="L57" s="16"/>
      <c r="M57" s="16"/>
      <c r="N57" s="16"/>
      <c r="O57" s="17"/>
      <c r="P57" s="41">
        <f>SUM(P55:P56)</f>
        <v>0</v>
      </c>
    </row>
    <row r="59" spans="1:16" ht="15" customHeight="1" x14ac:dyDescent="0.2">
      <c r="C59" s="10" t="s">
        <v>73</v>
      </c>
      <c r="H59" s="52"/>
      <c r="I59" s="52"/>
      <c r="J59" s="52"/>
      <c r="K59" s="52"/>
      <c r="L59" s="52"/>
      <c r="M59" s="52"/>
      <c r="N59" s="52"/>
      <c r="O59" s="52"/>
    </row>
    <row r="60" spans="1:16" ht="19.5" customHeight="1" x14ac:dyDescent="0.2">
      <c r="C60" s="36"/>
      <c r="H60" s="34"/>
      <c r="I60" s="34"/>
      <c r="J60" s="34"/>
      <c r="K60" s="34"/>
      <c r="L60" s="34"/>
      <c r="M60" s="34"/>
      <c r="N60" s="34"/>
      <c r="O60" s="34"/>
    </row>
    <row r="62" spans="1:16" x14ac:dyDescent="0.2">
      <c r="C62" s="10" t="s">
        <v>74</v>
      </c>
    </row>
    <row r="63" spans="1:16" x14ac:dyDescent="0.2">
      <c r="C63" s="38"/>
    </row>
    <row r="64" spans="1:16" x14ac:dyDescent="0.2">
      <c r="C64" s="35"/>
    </row>
    <row r="65" spans="3:3" x14ac:dyDescent="0.2">
      <c r="C65" s="37"/>
    </row>
  </sheetData>
  <mergeCells count="16">
    <mergeCell ref="H59:O59"/>
    <mergeCell ref="A5:K5"/>
    <mergeCell ref="B10:B11"/>
    <mergeCell ref="L10:P10"/>
    <mergeCell ref="A8:K8"/>
    <mergeCell ref="K9:P9"/>
    <mergeCell ref="A10:A11"/>
    <mergeCell ref="C10:C11"/>
    <mergeCell ref="D10:D11"/>
    <mergeCell ref="E10:E11"/>
    <mergeCell ref="F10:K10"/>
    <mergeCell ref="A2:I2"/>
    <mergeCell ref="F3:K3"/>
    <mergeCell ref="A4:K4"/>
    <mergeCell ref="M4:N4"/>
    <mergeCell ref="A6:K6"/>
  </mergeCells>
  <printOptions horizontalCentered="1"/>
  <pageMargins left="0.59055118110236227" right="0.59055118110236227" top="0.78740157480314965" bottom="0.59055118110236227" header="0" footer="0"/>
  <pageSetup paperSize="9" scale="7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Kashelz</dc:creator>
  <cp:lastModifiedBy>Ieva</cp:lastModifiedBy>
  <cp:lastPrinted>2024-04-17T13:09:22Z</cp:lastPrinted>
  <dcterms:created xsi:type="dcterms:W3CDTF">2011-08-01T10:28:03Z</dcterms:created>
  <dcterms:modified xsi:type="dcterms:W3CDTF">2025-02-10T11:37:00Z</dcterms:modified>
</cp:coreProperties>
</file>