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Snēpele\Sniedzes\"/>
    </mc:Choice>
  </mc:AlternateContent>
  <bookViews>
    <workbookView xWindow="0" yWindow="0" windowWidth="28800" windowHeight="118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23" i="1" l="1"/>
  <c r="G23" i="1"/>
  <c r="I23" i="1" s="1"/>
  <c r="M23" i="1" s="1"/>
  <c r="J23" i="1" l="1"/>
  <c r="K23" i="1"/>
  <c r="N23" i="1" s="1"/>
  <c r="G17" i="1"/>
  <c r="G18" i="1" l="1"/>
  <c r="I18" i="1" s="1"/>
  <c r="L18" i="1"/>
  <c r="G19" i="1"/>
  <c r="I19" i="1" s="1"/>
  <c r="J19" i="1" s="1"/>
  <c r="L19" i="1"/>
  <c r="G20" i="1"/>
  <c r="I20" i="1" s="1"/>
  <c r="L20" i="1"/>
  <c r="G21" i="1"/>
  <c r="I21" i="1" s="1"/>
  <c r="L21" i="1"/>
  <c r="L17" i="1"/>
  <c r="K17" i="1"/>
  <c r="L24" i="1" l="1"/>
  <c r="N27" i="1" s="1"/>
  <c r="K19" i="1"/>
  <c r="K21" i="1"/>
  <c r="J21" i="1"/>
  <c r="M21" i="1"/>
  <c r="M19" i="1"/>
  <c r="J18" i="1"/>
  <c r="M18" i="1"/>
  <c r="J20" i="1"/>
  <c r="M20" i="1"/>
  <c r="K20" i="1"/>
  <c r="K18" i="1"/>
  <c r="I17" i="1"/>
  <c r="M17" i="1" s="1"/>
  <c r="N20" i="1" l="1"/>
  <c r="N19" i="1"/>
  <c r="N21" i="1"/>
  <c r="J17" i="1"/>
  <c r="K24" i="1"/>
  <c r="N29" i="1" s="1"/>
  <c r="N17" i="1"/>
  <c r="M24" i="1"/>
  <c r="N18" i="1"/>
  <c r="N24" i="1" l="1"/>
  <c r="N28" i="1" s="1"/>
  <c r="N25" i="1" l="1"/>
  <c r="N26" i="1"/>
  <c r="N30" i="1" l="1"/>
  <c r="N31" i="1" s="1"/>
  <c r="N32" i="1" l="1"/>
  <c r="M9" i="1" l="1"/>
</calcChain>
</file>

<file path=xl/sharedStrings.xml><?xml version="1.0" encoding="utf-8"?>
<sst xmlns="http://schemas.openxmlformats.org/spreadsheetml/2006/main" count="48" uniqueCount="42">
  <si>
    <t>N.p.k.</t>
  </si>
  <si>
    <t>Darbu nosaukums</t>
  </si>
  <si>
    <t>Daudzums</t>
  </si>
  <si>
    <t xml:space="preserve">           Vienību izmaksas</t>
  </si>
  <si>
    <t>Kopā uz visu apjomu</t>
  </si>
  <si>
    <t>laika norma (c/h)</t>
  </si>
  <si>
    <t>Pasūtītājs : SIA "Kuldīgas komunālie pakalpojumi"</t>
  </si>
  <si>
    <t>Mērvienība</t>
  </si>
  <si>
    <t>Neparedzētie izdevumi</t>
  </si>
  <si>
    <t>Darba devēja sociālais nodoklis:</t>
  </si>
  <si>
    <t>PVN:</t>
  </si>
  <si>
    <t>Kopā pavisam:</t>
  </si>
  <si>
    <t>Kopa bez PVN:</t>
  </si>
  <si>
    <t>Peļņa</t>
  </si>
  <si>
    <t>Virs izdevumi t.sk. darba aizsardzība</t>
  </si>
  <si>
    <t>Transporta izdevumi no materiāliem</t>
  </si>
  <si>
    <t>Tāmes izmaksas:</t>
  </si>
  <si>
    <t>Tāme sastādīta tirgus cenās, tāmei ir informatīvs raksturs.</t>
  </si>
  <si>
    <t>Summa (Eur)</t>
  </si>
  <si>
    <t>Eur</t>
  </si>
  <si>
    <t>darba samaksas likme (Eur/h)</t>
  </si>
  <si>
    <t>darba alga (Eur)</t>
  </si>
  <si>
    <t>Materiāli (Eur)</t>
  </si>
  <si>
    <t>Mehānismi (Eur)</t>
  </si>
  <si>
    <t>Kopā (Eur)</t>
  </si>
  <si>
    <t xml:space="preserve">Lokālā tāme Nr. </t>
  </si>
  <si>
    <t xml:space="preserve">Pieņēma:  ____________________  </t>
  </si>
  <si>
    <t>Objekta adrese: "Sniedzes", Snēpele, Snēpeles pagasts, Kuldīgas novads</t>
  </si>
  <si>
    <t>Kāpņu telpas remonts</t>
  </si>
  <si>
    <t>gab</t>
  </si>
  <si>
    <t>Koka logu un ārējās palodzes demontāža kāpņu telpās, būvgružu nogādāšana līdz būvgružu konteinerim</t>
  </si>
  <si>
    <t>PVC logu (~154x0.66 cm) un skārda ārējās palodzes montāža, ieskaitot apdari</t>
  </si>
  <si>
    <t>Kāpņu telpas sienu un griestu tīrīšana mazgāšana</t>
  </si>
  <si>
    <t>m2</t>
  </si>
  <si>
    <t>Sienu un griestu bojātā apmetuma remonts</t>
  </si>
  <si>
    <t>Sienu, griestu gruntēšana ar Knauf Tiefengrund un krāsošana ar ūd.disp. MOVILAT 7 matēta A-bāze (tonēta) krāsu ( divi krāsu toņi, krāsu sadalījums esošais)</t>
  </si>
  <si>
    <t>Palīgdarbi</t>
  </si>
  <si>
    <t>Būvgružu savākšana aizvešana</t>
  </si>
  <si>
    <t>kpl</t>
  </si>
  <si>
    <t>Vispārceltnieciskie darbi</t>
  </si>
  <si>
    <t xml:space="preserve">Sastādīja :    ____________________                                                     </t>
  </si>
  <si>
    <t>Tāme sastādīta: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</si>
</sst>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10" fontId="3" fillId="2" borderId="5" xfId="3" applyNumberFormat="1" applyFont="1" applyFill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5" fillId="0" borderId="0" xfId="0" applyFont="1" applyAlignment="1"/>
    <xf numFmtId="0" fontId="4" fillId="0" borderId="1" xfId="1" applyNumberFormat="1" applyFont="1" applyBorder="1" applyAlignment="1">
      <alignment horizontal="center" textRotation="90" wrapText="1"/>
    </xf>
    <xf numFmtId="0" fontId="3" fillId="0" borderId="0" xfId="3" applyFont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/>
  </cellXfs>
  <cellStyles count="6">
    <cellStyle name="Comma 2" xfId="2"/>
    <cellStyle name="Comma 3" xfId="5"/>
    <cellStyle name="Normal 2" xfId="1"/>
    <cellStyle name="Normal 3" xfId="3"/>
    <cellStyle name="Normal_tehnikas9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6"/>
  <sheetViews>
    <sheetView tabSelected="1" topLeftCell="A10" zoomScale="145" zoomScaleNormal="145" workbookViewId="0">
      <selection activeCell="F4" sqref="F4"/>
    </sheetView>
  </sheetViews>
  <sheetFormatPr defaultRowHeight="12.75" x14ac:dyDescent="0.2"/>
  <cols>
    <col min="1" max="1" width="3" style="9" customWidth="1"/>
    <col min="2" max="2" width="47.140625" style="9" customWidth="1"/>
    <col min="3" max="3" width="5.7109375" style="9" customWidth="1"/>
    <col min="4" max="4" width="6.42578125" style="9" bestFit="1" customWidth="1"/>
    <col min="5" max="14" width="7.140625" style="9" customWidth="1"/>
    <col min="15" max="16384" width="9.140625" style="9"/>
  </cols>
  <sheetData>
    <row r="6" spans="1:15" x14ac:dyDescent="0.2">
      <c r="A6" s="10"/>
      <c r="B6" s="11"/>
      <c r="C6" s="12"/>
      <c r="D6" s="13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</row>
    <row r="7" spans="1:15" x14ac:dyDescent="0.2">
      <c r="A7" s="48" t="s">
        <v>25</v>
      </c>
      <c r="B7" s="48"/>
      <c r="C7" s="48"/>
      <c r="D7" s="48"/>
      <c r="E7" s="48"/>
      <c r="F7" s="48"/>
      <c r="G7" s="48"/>
      <c r="H7" s="48"/>
      <c r="I7" s="5"/>
      <c r="J7" s="5"/>
      <c r="K7" s="5"/>
      <c r="L7" s="5"/>
      <c r="M7" s="5"/>
      <c r="N7" s="5"/>
      <c r="O7" s="5"/>
    </row>
    <row r="8" spans="1:15" ht="15" x14ac:dyDescent="0.2">
      <c r="A8" s="33"/>
      <c r="B8" s="33"/>
      <c r="C8" s="33"/>
      <c r="D8" s="33"/>
      <c r="E8" s="54" t="s">
        <v>28</v>
      </c>
      <c r="F8" s="55"/>
      <c r="G8" s="55"/>
      <c r="H8" s="55"/>
      <c r="I8" s="55"/>
      <c r="J8" s="55"/>
      <c r="K8" s="5"/>
      <c r="L8" s="5"/>
      <c r="M8" s="5"/>
      <c r="N8" s="5"/>
      <c r="O8" s="5"/>
    </row>
    <row r="9" spans="1:15" ht="15" x14ac:dyDescent="0.2">
      <c r="A9" s="51" t="s">
        <v>27</v>
      </c>
      <c r="B9" s="51"/>
      <c r="C9" s="51"/>
      <c r="D9" s="51"/>
      <c r="E9" s="51"/>
      <c r="F9" s="51"/>
      <c r="G9" s="51"/>
      <c r="H9" s="51"/>
      <c r="I9" s="51"/>
      <c r="J9" s="51"/>
      <c r="K9" s="58" t="s">
        <v>16</v>
      </c>
      <c r="L9" s="59"/>
      <c r="M9" s="35">
        <f>N32</f>
        <v>0</v>
      </c>
      <c r="N9" s="15" t="s">
        <v>19</v>
      </c>
      <c r="O9" s="15"/>
    </row>
    <row r="10" spans="1:15" x14ac:dyDescent="0.2">
      <c r="A10" s="51" t="s">
        <v>6</v>
      </c>
      <c r="B10" s="51"/>
      <c r="C10" s="51"/>
      <c r="D10" s="51"/>
      <c r="E10" s="51"/>
      <c r="F10" s="51"/>
      <c r="G10" s="51"/>
      <c r="H10" s="51"/>
      <c r="I10" s="51"/>
      <c r="J10" s="51"/>
      <c r="K10" s="15"/>
      <c r="L10" s="15"/>
      <c r="M10" s="35"/>
      <c r="N10" s="15"/>
      <c r="O10" s="15"/>
    </row>
    <row r="11" spans="1:15" x14ac:dyDescent="0.2">
      <c r="A11" s="52" t="s">
        <v>17</v>
      </c>
      <c r="B11" s="52"/>
      <c r="C11" s="52"/>
      <c r="D11" s="52"/>
      <c r="E11" s="52"/>
      <c r="F11" s="52"/>
      <c r="G11" s="52"/>
      <c r="H11" s="52"/>
      <c r="I11" s="52"/>
      <c r="J11" s="52"/>
      <c r="K11" s="15"/>
      <c r="L11" s="15"/>
      <c r="M11" s="15"/>
      <c r="N11" s="15"/>
      <c r="O11" s="15"/>
    </row>
    <row r="12" spans="1:15" ht="15" x14ac:dyDescent="0.2">
      <c r="A12" s="4"/>
      <c r="B12" s="4"/>
      <c r="C12" s="4"/>
      <c r="D12" s="4"/>
      <c r="E12" s="4"/>
      <c r="F12" s="4"/>
      <c r="G12" s="4"/>
      <c r="H12" s="4"/>
      <c r="I12" s="4"/>
      <c r="J12" s="56" t="s">
        <v>41</v>
      </c>
      <c r="K12" s="57"/>
      <c r="L12" s="57"/>
      <c r="M12" s="57"/>
      <c r="N12" s="57"/>
      <c r="O12" s="15"/>
    </row>
    <row r="13" spans="1:15" ht="12.75" customHeight="1" x14ac:dyDescent="0.25">
      <c r="A13" s="53" t="s">
        <v>0</v>
      </c>
      <c r="B13" s="49" t="s">
        <v>1</v>
      </c>
      <c r="C13" s="44" t="s">
        <v>7</v>
      </c>
      <c r="D13" s="46" t="s">
        <v>2</v>
      </c>
      <c r="E13" s="47" t="s">
        <v>3</v>
      </c>
      <c r="F13" s="47"/>
      <c r="G13" s="47"/>
      <c r="H13" s="47"/>
      <c r="I13" s="47"/>
      <c r="J13" s="47"/>
      <c r="K13" s="60" t="s">
        <v>4</v>
      </c>
      <c r="L13" s="60"/>
      <c r="M13" s="60"/>
      <c r="N13" s="61"/>
      <c r="O13" s="1"/>
    </row>
    <row r="14" spans="1:15" ht="80.25" customHeight="1" x14ac:dyDescent="0.2">
      <c r="A14" s="53"/>
      <c r="B14" s="50"/>
      <c r="C14" s="45"/>
      <c r="D14" s="46"/>
      <c r="E14" s="2" t="s">
        <v>5</v>
      </c>
      <c r="F14" s="32" t="s">
        <v>20</v>
      </c>
      <c r="G14" s="2" t="s">
        <v>21</v>
      </c>
      <c r="H14" s="2" t="s">
        <v>22</v>
      </c>
      <c r="I14" s="2" t="s">
        <v>23</v>
      </c>
      <c r="J14" s="2" t="s">
        <v>24</v>
      </c>
      <c r="K14" s="2" t="s">
        <v>21</v>
      </c>
      <c r="L14" s="2" t="s">
        <v>22</v>
      </c>
      <c r="M14" s="2" t="s">
        <v>23</v>
      </c>
      <c r="N14" s="2" t="s">
        <v>18</v>
      </c>
      <c r="O14" s="1"/>
    </row>
    <row r="15" spans="1:15" x14ac:dyDescent="0.2">
      <c r="A15" s="3">
        <v>1</v>
      </c>
      <c r="B15" s="3">
        <v>2</v>
      </c>
      <c r="C15" s="3">
        <v>3</v>
      </c>
      <c r="D15" s="17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</row>
    <row r="16" spans="1:15" x14ac:dyDescent="0.2">
      <c r="A16" s="3"/>
      <c r="B16" s="41" t="s">
        <v>39</v>
      </c>
      <c r="C16" s="41"/>
      <c r="D16" s="42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25.5" x14ac:dyDescent="0.2">
      <c r="A17" s="18">
        <v>1</v>
      </c>
      <c r="B17" s="37" t="s">
        <v>30</v>
      </c>
      <c r="C17" s="20" t="s">
        <v>29</v>
      </c>
      <c r="D17" s="21">
        <v>10</v>
      </c>
      <c r="E17" s="20"/>
      <c r="F17" s="20"/>
      <c r="G17" s="20">
        <f t="shared" ref="G17:G23" si="0">ROUND(E17*F17,2)</f>
        <v>0</v>
      </c>
      <c r="H17" s="20"/>
      <c r="I17" s="20">
        <f>ROUND(G17*10%,2)</f>
        <v>0</v>
      </c>
      <c r="J17" s="20">
        <f>SUM(G17:I17)</f>
        <v>0</v>
      </c>
      <c r="K17" s="20">
        <f>ROUND(G17*D17,2)</f>
        <v>0</v>
      </c>
      <c r="L17" s="20">
        <f>ROUND(H17*D17,2)</f>
        <v>0</v>
      </c>
      <c r="M17" s="20">
        <f>ROUND(I17*D17,2)</f>
        <v>0</v>
      </c>
      <c r="N17" s="20">
        <f>SUM(K17:M17)</f>
        <v>0</v>
      </c>
    </row>
    <row r="18" spans="1:14" ht="25.5" x14ac:dyDescent="0.2">
      <c r="A18" s="18">
        <v>2</v>
      </c>
      <c r="B18" s="37" t="s">
        <v>31</v>
      </c>
      <c r="C18" s="20" t="s">
        <v>29</v>
      </c>
      <c r="D18" s="21">
        <v>10</v>
      </c>
      <c r="E18" s="20"/>
      <c r="F18" s="20"/>
      <c r="G18" s="20">
        <f t="shared" si="0"/>
        <v>0</v>
      </c>
      <c r="H18" s="20"/>
      <c r="I18" s="20">
        <f t="shared" ref="I18:I21" si="1">ROUND(G18*10%,2)</f>
        <v>0</v>
      </c>
      <c r="J18" s="20">
        <f t="shared" ref="J18:J21" si="2">SUM(G18:I18)</f>
        <v>0</v>
      </c>
      <c r="K18" s="20">
        <f t="shared" ref="K18:K21" si="3">ROUND(G18*D18,2)</f>
        <v>0</v>
      </c>
      <c r="L18" s="20">
        <f t="shared" ref="L18:L21" si="4">ROUND(H18*D18,2)</f>
        <v>0</v>
      </c>
      <c r="M18" s="20">
        <f t="shared" ref="M18:M21" si="5">ROUND(I18*D18,2)</f>
        <v>0</v>
      </c>
      <c r="N18" s="20">
        <f t="shared" ref="N18:N24" si="6">SUM(K18:M18)</f>
        <v>0</v>
      </c>
    </row>
    <row r="19" spans="1:14" x14ac:dyDescent="0.2">
      <c r="A19" s="18">
        <v>3</v>
      </c>
      <c r="B19" s="19" t="s">
        <v>32</v>
      </c>
      <c r="C19" s="20" t="s">
        <v>33</v>
      </c>
      <c r="D19" s="21">
        <v>386</v>
      </c>
      <c r="E19" s="20"/>
      <c r="F19" s="20"/>
      <c r="G19" s="20">
        <f t="shared" si="0"/>
        <v>0</v>
      </c>
      <c r="H19" s="20"/>
      <c r="I19" s="20">
        <f t="shared" si="1"/>
        <v>0</v>
      </c>
      <c r="J19" s="20">
        <f t="shared" si="2"/>
        <v>0</v>
      </c>
      <c r="K19" s="20">
        <f t="shared" si="3"/>
        <v>0</v>
      </c>
      <c r="L19" s="20">
        <f t="shared" si="4"/>
        <v>0</v>
      </c>
      <c r="M19" s="20">
        <f t="shared" si="5"/>
        <v>0</v>
      </c>
      <c r="N19" s="20">
        <f t="shared" si="6"/>
        <v>0</v>
      </c>
    </row>
    <row r="20" spans="1:14" x14ac:dyDescent="0.2">
      <c r="A20" s="18">
        <v>4</v>
      </c>
      <c r="B20" s="19" t="s">
        <v>34</v>
      </c>
      <c r="C20" s="20" t="s">
        <v>33</v>
      </c>
      <c r="D20" s="21">
        <v>5</v>
      </c>
      <c r="E20" s="20"/>
      <c r="F20" s="20"/>
      <c r="G20" s="20">
        <f t="shared" si="0"/>
        <v>0</v>
      </c>
      <c r="H20" s="20"/>
      <c r="I20" s="20">
        <f t="shared" si="1"/>
        <v>0</v>
      </c>
      <c r="J20" s="20">
        <f t="shared" si="2"/>
        <v>0</v>
      </c>
      <c r="K20" s="20">
        <f t="shared" si="3"/>
        <v>0</v>
      </c>
      <c r="L20" s="20">
        <f t="shared" si="4"/>
        <v>0</v>
      </c>
      <c r="M20" s="20">
        <f t="shared" si="5"/>
        <v>0</v>
      </c>
      <c r="N20" s="20">
        <f t="shared" si="6"/>
        <v>0</v>
      </c>
    </row>
    <row r="21" spans="1:14" ht="38.25" x14ac:dyDescent="0.2">
      <c r="A21" s="18">
        <v>5</v>
      </c>
      <c r="B21" s="37" t="s">
        <v>35</v>
      </c>
      <c r="C21" s="20" t="s">
        <v>33</v>
      </c>
      <c r="D21" s="21">
        <v>386</v>
      </c>
      <c r="E21" s="20"/>
      <c r="F21" s="20"/>
      <c r="G21" s="20">
        <f t="shared" si="0"/>
        <v>0</v>
      </c>
      <c r="H21" s="20"/>
      <c r="I21" s="20">
        <f t="shared" si="1"/>
        <v>0</v>
      </c>
      <c r="J21" s="20">
        <f t="shared" si="2"/>
        <v>0</v>
      </c>
      <c r="K21" s="20">
        <f t="shared" si="3"/>
        <v>0</v>
      </c>
      <c r="L21" s="20">
        <f t="shared" si="4"/>
        <v>0</v>
      </c>
      <c r="M21" s="20">
        <f t="shared" si="5"/>
        <v>0</v>
      </c>
      <c r="N21" s="20">
        <f t="shared" si="6"/>
        <v>0</v>
      </c>
    </row>
    <row r="22" spans="1:14" x14ac:dyDescent="0.2">
      <c r="A22" s="18"/>
      <c r="B22" s="38" t="s">
        <v>36</v>
      </c>
      <c r="C22" s="39"/>
      <c r="D22" s="40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x14ac:dyDescent="0.2">
      <c r="A23" s="18">
        <v>15</v>
      </c>
      <c r="B23" s="19" t="s">
        <v>37</v>
      </c>
      <c r="C23" s="20" t="s">
        <v>38</v>
      </c>
      <c r="D23" s="21">
        <v>1</v>
      </c>
      <c r="E23" s="20"/>
      <c r="F23" s="20"/>
      <c r="G23" s="20">
        <f t="shared" si="0"/>
        <v>0</v>
      </c>
      <c r="H23" s="20"/>
      <c r="I23" s="20">
        <f t="shared" ref="I23" si="7">ROUND(G23*10%,2)</f>
        <v>0</v>
      </c>
      <c r="J23" s="20">
        <f t="shared" ref="J23" si="8">SUM(G23:I23)</f>
        <v>0</v>
      </c>
      <c r="K23" s="20">
        <f t="shared" ref="K23" si="9">ROUND(G23*D23,2)</f>
        <v>0</v>
      </c>
      <c r="L23" s="20">
        <f t="shared" ref="L23" si="10">ROUND(H23*D23,2)</f>
        <v>0</v>
      </c>
      <c r="M23" s="20">
        <f t="shared" ref="M23" si="11">ROUND(I23*D23,2)</f>
        <v>0</v>
      </c>
      <c r="N23" s="20">
        <f t="shared" ref="N23" si="12">SUM(K23:M23)</f>
        <v>0</v>
      </c>
    </row>
    <row r="24" spans="1:14" x14ac:dyDescent="0.2">
      <c r="A24" s="18"/>
      <c r="B24" s="19"/>
      <c r="C24" s="22"/>
      <c r="D24" s="23"/>
      <c r="E24" s="24"/>
      <c r="F24" s="24"/>
      <c r="G24" s="24"/>
      <c r="H24" s="24"/>
      <c r="I24" s="24"/>
      <c r="J24" s="25"/>
      <c r="K24" s="20">
        <f>SUM(K17:K23)</f>
        <v>0</v>
      </c>
      <c r="L24" s="20">
        <f>SUM(L17:L23)</f>
        <v>0</v>
      </c>
      <c r="M24" s="20">
        <f>SUM(M17:M23)</f>
        <v>0</v>
      </c>
      <c r="N24" s="34">
        <f t="shared" si="6"/>
        <v>0</v>
      </c>
    </row>
    <row r="25" spans="1:14" x14ac:dyDescent="0.2">
      <c r="A25" s="18"/>
      <c r="B25" s="26" t="s">
        <v>8</v>
      </c>
      <c r="C25" s="22"/>
      <c r="D25" s="27">
        <v>0.05</v>
      </c>
      <c r="E25" s="24"/>
      <c r="F25" s="24"/>
      <c r="G25" s="24"/>
      <c r="H25" s="24"/>
      <c r="I25" s="24"/>
      <c r="J25" s="24"/>
      <c r="K25" s="24"/>
      <c r="L25" s="24"/>
      <c r="M25" s="25"/>
      <c r="N25" s="20">
        <f>ROUND(N24*D25,2)</f>
        <v>0</v>
      </c>
    </row>
    <row r="26" spans="1:14" x14ac:dyDescent="0.2">
      <c r="A26" s="18"/>
      <c r="B26" s="26" t="s">
        <v>14</v>
      </c>
      <c r="C26" s="22"/>
      <c r="D26" s="27">
        <v>7.0000000000000007E-2</v>
      </c>
      <c r="E26" s="24"/>
      <c r="F26" s="24"/>
      <c r="G26" s="24"/>
      <c r="H26" s="24"/>
      <c r="I26" s="24"/>
      <c r="J26" s="24"/>
      <c r="K26" s="24"/>
      <c r="L26" s="24"/>
      <c r="M26" s="25"/>
      <c r="N26" s="20">
        <f>ROUND(N24*D26,2)</f>
        <v>0</v>
      </c>
    </row>
    <row r="27" spans="1:14" x14ac:dyDescent="0.2">
      <c r="A27" s="18"/>
      <c r="B27" s="26" t="s">
        <v>15</v>
      </c>
      <c r="C27" s="22"/>
      <c r="D27" s="27">
        <v>0.05</v>
      </c>
      <c r="E27" s="24"/>
      <c r="F27" s="24"/>
      <c r="G27" s="24"/>
      <c r="H27" s="24"/>
      <c r="I27" s="24"/>
      <c r="J27" s="24"/>
      <c r="K27" s="24"/>
      <c r="L27" s="24"/>
      <c r="M27" s="25"/>
      <c r="N27" s="20">
        <f>ROUND(L24*D27,2)</f>
        <v>0</v>
      </c>
    </row>
    <row r="28" spans="1:14" x14ac:dyDescent="0.2">
      <c r="A28" s="18"/>
      <c r="B28" s="6" t="s">
        <v>13</v>
      </c>
      <c r="C28" s="22"/>
      <c r="D28" s="27">
        <v>0.03</v>
      </c>
      <c r="E28" s="24"/>
      <c r="F28" s="24"/>
      <c r="G28" s="24"/>
      <c r="H28" s="24"/>
      <c r="I28" s="24"/>
      <c r="J28" s="24"/>
      <c r="K28" s="24"/>
      <c r="L28" s="24"/>
      <c r="M28" s="25"/>
      <c r="N28" s="20">
        <f>ROUND(N24*D28,2)</f>
        <v>0</v>
      </c>
    </row>
    <row r="29" spans="1:14" x14ac:dyDescent="0.2">
      <c r="A29" s="18"/>
      <c r="B29" s="8" t="s">
        <v>9</v>
      </c>
      <c r="C29" s="22"/>
      <c r="D29" s="28">
        <v>0.2359</v>
      </c>
      <c r="E29" s="24"/>
      <c r="F29" s="24"/>
      <c r="G29" s="24"/>
      <c r="H29" s="24"/>
      <c r="I29" s="24"/>
      <c r="J29" s="24"/>
      <c r="K29" s="24"/>
      <c r="L29" s="24"/>
      <c r="M29" s="25"/>
      <c r="N29" s="20">
        <f>K24*D29</f>
        <v>0</v>
      </c>
    </row>
    <row r="30" spans="1:14" x14ac:dyDescent="0.2">
      <c r="A30" s="18"/>
      <c r="B30" s="7" t="s">
        <v>12</v>
      </c>
      <c r="C30" s="22"/>
      <c r="D30" s="29"/>
      <c r="E30" s="24"/>
      <c r="F30" s="24"/>
      <c r="G30" s="24"/>
      <c r="H30" s="24"/>
      <c r="I30" s="24"/>
      <c r="J30" s="24"/>
      <c r="K30" s="24"/>
      <c r="L30" s="24"/>
      <c r="M30" s="25"/>
      <c r="N30" s="20">
        <f>SUM(N24:N29)</f>
        <v>0</v>
      </c>
    </row>
    <row r="31" spans="1:14" x14ac:dyDescent="0.2">
      <c r="A31" s="18"/>
      <c r="B31" s="8" t="s">
        <v>10</v>
      </c>
      <c r="C31" s="22"/>
      <c r="D31" s="30">
        <v>0.21</v>
      </c>
      <c r="E31" s="24"/>
      <c r="F31" s="24"/>
      <c r="G31" s="24"/>
      <c r="H31" s="24"/>
      <c r="I31" s="24"/>
      <c r="J31" s="24"/>
      <c r="K31" s="24"/>
      <c r="L31" s="24"/>
      <c r="M31" s="25"/>
      <c r="N31" s="20">
        <f>N30*D31</f>
        <v>0</v>
      </c>
    </row>
    <row r="32" spans="1:14" x14ac:dyDescent="0.2">
      <c r="A32" s="18"/>
      <c r="B32" s="7" t="s">
        <v>11</v>
      </c>
      <c r="C32" s="22"/>
      <c r="D32" s="23"/>
      <c r="E32" s="24"/>
      <c r="F32" s="24"/>
      <c r="G32" s="24"/>
      <c r="H32" s="24"/>
      <c r="I32" s="24"/>
      <c r="J32" s="24"/>
      <c r="K32" s="24"/>
      <c r="L32" s="24"/>
      <c r="M32" s="25"/>
      <c r="N32" s="36">
        <f>SUM(N30:N31)</f>
        <v>0</v>
      </c>
    </row>
    <row r="34" spans="2:14" ht="15" customHeight="1" x14ac:dyDescent="0.2">
      <c r="B34" s="16" t="s">
        <v>40</v>
      </c>
      <c r="G34" s="43" t="s">
        <v>26</v>
      </c>
      <c r="H34" s="43"/>
      <c r="I34" s="43"/>
      <c r="J34" s="43"/>
      <c r="K34" s="43"/>
      <c r="L34" s="43"/>
      <c r="M34" s="43"/>
      <c r="N34" s="31"/>
    </row>
    <row r="35" spans="2:14" x14ac:dyDescent="0.2">
      <c r="G35" s="31"/>
      <c r="H35" s="31"/>
      <c r="I35" s="31"/>
      <c r="J35" s="31"/>
      <c r="K35" s="31"/>
      <c r="L35" s="31"/>
      <c r="M35" s="31"/>
      <c r="N35" s="31"/>
    </row>
    <row r="36" spans="2:14" x14ac:dyDescent="0.2">
      <c r="B36" s="16"/>
    </row>
  </sheetData>
  <mergeCells count="14">
    <mergeCell ref="G34:M34"/>
    <mergeCell ref="C13:C14"/>
    <mergeCell ref="D13:D14"/>
    <mergeCell ref="E13:J13"/>
    <mergeCell ref="A7:H7"/>
    <mergeCell ref="B13:B14"/>
    <mergeCell ref="A9:J9"/>
    <mergeCell ref="A10:J10"/>
    <mergeCell ref="A11:J11"/>
    <mergeCell ref="A13:A14"/>
    <mergeCell ref="E8:J8"/>
    <mergeCell ref="J12:N12"/>
    <mergeCell ref="K9:L9"/>
    <mergeCell ref="K13:N13"/>
  </mergeCells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Lietotajs</cp:lastModifiedBy>
  <cp:lastPrinted>2016-02-25T13:29:19Z</cp:lastPrinted>
  <dcterms:created xsi:type="dcterms:W3CDTF">2011-08-01T10:28:03Z</dcterms:created>
  <dcterms:modified xsi:type="dcterms:W3CDTF">2017-03-27T07:15:21Z</dcterms:modified>
</cp:coreProperties>
</file>